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nel Profit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sz val="18"/>
    </font>
    <font>
      <i val="1"/>
      <color rgb="00666666"/>
    </font>
    <font>
      <name val="Aptos"/>
      <b val="1"/>
      <color rgb="00FFFFFF"/>
      <sz val="10"/>
    </font>
    <font>
      <b val="1"/>
      <sz val="12"/>
    </font>
    <font>
      <name val="Aptos"/>
      <b val="1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3" fontId="0" fillId="3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4" fillId="5" borderId="0" pivotButton="0" quotePrefix="0" xfId="0"/>
    <xf numFmtId="0" fontId="5" fillId="0" borderId="0" pivotButton="0" quotePrefix="0" xfId="0"/>
    <xf numFmtId="0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The Omnichannel Profitability Calculator</t>
        </is>
      </c>
    </row>
    <row r="2">
      <c r="A2" s="2" t="inlineStr">
        <is>
          <t>Compare the true profitability of every channel—not just revenue.</t>
        </is>
      </c>
    </row>
    <row r="4">
      <c r="A4" s="3" t="inlineStr">
        <is>
          <t>Channel</t>
        </is>
      </c>
      <c r="B4" s="3" t="inlineStr">
        <is>
          <t>Revenue</t>
        </is>
      </c>
      <c r="C4" s="3" t="inlineStr">
        <is>
          <t>Orders</t>
        </is>
      </c>
      <c r="D4" s="3" t="inlineStr">
        <is>
          <t>COGS</t>
        </is>
      </c>
      <c r="E4" s="3" t="inlineStr">
        <is>
          <t>Channel Fees</t>
        </is>
      </c>
      <c r="F4" s="3" t="inlineStr">
        <is>
          <t>Fulfillment</t>
        </is>
      </c>
      <c r="G4" s="3" t="inlineStr">
        <is>
          <t>Marketing</t>
        </is>
      </c>
      <c r="H4" s="3" t="inlineStr">
        <is>
          <t>Returns / Refunds</t>
        </is>
      </c>
      <c r="I4" s="3" t="inlineStr">
        <is>
          <t>Contribution Profit</t>
        </is>
      </c>
      <c r="J4" s="3" t="inlineStr">
        <is>
          <t>Contribution Margin</t>
        </is>
      </c>
      <c r="K4" s="3" t="inlineStr">
        <is>
          <t>Profit / Order</t>
        </is>
      </c>
    </row>
    <row r="5">
      <c r="A5" s="4" t="inlineStr">
        <is>
          <t>DTC / Shopify</t>
        </is>
      </c>
      <c r="B5" s="5" t="n">
        <v>0</v>
      </c>
      <c r="C5" s="6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7">
        <f>B5-D5-E5-F5-G5-H5</f>
        <v/>
      </c>
      <c r="J5" s="8">
        <f>IFERROR(I5/B5,0)</f>
        <v/>
      </c>
      <c r="K5" s="7">
        <f>IFERROR(I5/C5,0)</f>
        <v/>
      </c>
    </row>
    <row r="6">
      <c r="A6" s="4" t="inlineStr">
        <is>
          <t>Amazon</t>
        </is>
      </c>
      <c r="B6" s="5" t="n">
        <v>0</v>
      </c>
      <c r="C6" s="6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7">
        <f>B6-D6-E6-F6-G6-H6</f>
        <v/>
      </c>
      <c r="J6" s="8">
        <f>IFERROR(I6/B6,0)</f>
        <v/>
      </c>
      <c r="K6" s="7">
        <f>IFERROR(I6/C6,0)</f>
        <v/>
      </c>
    </row>
    <row r="7">
      <c r="A7" s="4" t="inlineStr">
        <is>
          <t>Retail</t>
        </is>
      </c>
      <c r="B7" s="5" t="n">
        <v>0</v>
      </c>
      <c r="C7" s="6" t="n">
        <v>0</v>
      </c>
      <c r="D7" s="5" t="n">
        <v>0</v>
      </c>
      <c r="E7" s="5" t="n">
        <v>0</v>
      </c>
      <c r="F7" s="5" t="n">
        <v>0</v>
      </c>
      <c r="G7" s="5" t="n">
        <v>0</v>
      </c>
      <c r="H7" s="5" t="n">
        <v>0</v>
      </c>
      <c r="I7" s="7">
        <f>B7-D7-E7-F7-G7-H7</f>
        <v/>
      </c>
      <c r="J7" s="8">
        <f>IFERROR(I7/B7,0)</f>
        <v/>
      </c>
      <c r="K7" s="7">
        <f>IFERROR(I7/C7,0)</f>
        <v/>
      </c>
    </row>
    <row r="8">
      <c r="A8" s="4" t="inlineStr">
        <is>
          <t>Wholesale</t>
        </is>
      </c>
      <c r="B8" s="5" t="n">
        <v>0</v>
      </c>
      <c r="C8" s="6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7">
        <f>B8-D8-E8-F8-G8-H8</f>
        <v/>
      </c>
      <c r="J8" s="8">
        <f>IFERROR(I8/B8,0)</f>
        <v/>
      </c>
      <c r="K8" s="7">
        <f>IFERROR(I8/C8,0)</f>
        <v/>
      </c>
    </row>
    <row r="9">
      <c r="A9" s="4" t="inlineStr">
        <is>
          <t>TikTok Shop</t>
        </is>
      </c>
      <c r="B9" s="5" t="n">
        <v>0</v>
      </c>
      <c r="C9" s="6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5" t="n">
        <v>0</v>
      </c>
      <c r="I9" s="7">
        <f>B9-D9-E9-F9-G9-H9</f>
        <v/>
      </c>
      <c r="J9" s="8">
        <f>IFERROR(I9/B9,0)</f>
        <v/>
      </c>
      <c r="K9" s="7">
        <f>IFERROR(I9/C9,0)</f>
        <v/>
      </c>
    </row>
    <row r="10">
      <c r="A10" s="4" t="inlineStr">
        <is>
          <t>Other</t>
        </is>
      </c>
      <c r="B10" s="5" t="n">
        <v>0</v>
      </c>
      <c r="C10" s="6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7">
        <f>B10-D10-E10-F10-G10-H10</f>
        <v/>
      </c>
      <c r="J10" s="8">
        <f>IFERROR(I10/B10,0)</f>
        <v/>
      </c>
      <c r="K10" s="7">
        <f>IFERROR(I10/C10,0)</f>
        <v/>
      </c>
    </row>
    <row r="13">
      <c r="A13" s="9" t="inlineStr">
        <is>
          <t>Channel Summary</t>
        </is>
      </c>
    </row>
    <row r="14">
      <c r="A14" s="10" t="inlineStr">
        <is>
          <t>Total Revenue</t>
        </is>
      </c>
      <c r="B14" s="7">
        <f>SUM(B5:B10)</f>
        <v/>
      </c>
    </row>
    <row r="15">
      <c r="A15" s="10" t="inlineStr">
        <is>
          <t>Total Contribution Profit</t>
        </is>
      </c>
      <c r="B15" s="7">
        <f>SUM(I5:I10)</f>
        <v/>
      </c>
    </row>
    <row r="16">
      <c r="A16" s="10" t="inlineStr">
        <is>
          <t>Blended Contribution Margin</t>
        </is>
      </c>
      <c r="B16" s="8">
        <f>IFERROR(B15/B14,0)</f>
        <v/>
      </c>
    </row>
    <row r="17">
      <c r="A17" s="10" t="inlineStr">
        <is>
          <t>Most Profitable Channel</t>
        </is>
      </c>
      <c r="B17" s="11">
        <f>IFERROR(INDEX(A5:A10,MATCH(MAX(K5:K10),K5:K10,0)),"")</f>
        <v/>
      </c>
    </row>
    <row r="20">
      <c r="A20" s="12" t="inlineStr">
        <is>
          <t>Montty • Financial clarity for better decisions</t>
        </is>
      </c>
    </row>
  </sheetData>
  <mergeCells count="3">
    <mergeCell ref="A13:K13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2026-07-26T17:01:38Z</dcterms:created>
  <dcterms:modified xmlns:dcterms="http://purl.org/dc/terms/" xmlns:xsi="http://www.w3.org/2001/XMLSchema-instance" xsi:type="dcterms:W3CDTF">2026-07-26T17:01:38Z</dcterms:modified>
</cp:coreProperties>
</file>