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KU Profit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0.0%"/>
  </numFmts>
  <fonts count="7">
    <font>
      <name val="Calibri"/>
      <family val="2"/>
      <color theme="1"/>
      <sz val="11"/>
      <scheme val="minor"/>
    </font>
    <font>
      <name val="Aptos Display"/>
      <b val="1"/>
      <sz val="18"/>
    </font>
    <font>
      <i val="1"/>
      <color rgb="00666666"/>
    </font>
    <font>
      <name val="Aptos"/>
      <b val="1"/>
      <color rgb="00FFFFFF"/>
      <sz val="10"/>
    </font>
    <font>
      <b val="1"/>
      <sz val="12"/>
    </font>
    <font>
      <name val="Aptos"/>
      <b val="1"/>
      <sz val="10"/>
    </font>
    <font>
      <i val="1"/>
      <color rgb="00666666"/>
      <sz val="9"/>
    </font>
  </fonts>
  <fills count="6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FF2CC"/>
      </patternFill>
    </fill>
    <fill>
      <patternFill patternType="solid">
        <fgColor rgb="00E2F0D9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3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4" fontId="0" fillId="4" borderId="1" pivotButton="0" quotePrefix="0" xfId="0"/>
    <xf numFmtId="165" fontId="0" fillId="4" borderId="1" pivotButton="0" quotePrefix="0" xfId="0"/>
    <xf numFmtId="0" fontId="4" fillId="5" borderId="0" pivotButton="0" quotePrefix="0" xfId="0"/>
    <xf numFmtId="0" fontId="5" fillId="0" borderId="0" pivotButton="0" quotePrefix="0" xfId="0"/>
    <xf numFmtId="0" fontId="0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The True Profitability Calculator for E-Commerce Products</t>
        </is>
      </c>
    </row>
    <row r="2">
      <c r="A2" s="2" t="inlineStr">
        <is>
          <t>Enter your product economics in the yellow cells. The green cells calculate contribution profit and margin.</t>
        </is>
      </c>
    </row>
    <row r="4">
      <c r="A4" s="3" t="inlineStr">
        <is>
          <t>SKU / Product</t>
        </is>
      </c>
      <c r="B4" s="3" t="inlineStr">
        <is>
          <t>Units Sold</t>
        </is>
      </c>
      <c r="C4" s="3" t="inlineStr">
        <is>
          <t>Selling Price</t>
        </is>
      </c>
      <c r="D4" s="3" t="inlineStr">
        <is>
          <t>COGS / Unit</t>
        </is>
      </c>
      <c r="E4" s="3" t="inlineStr">
        <is>
          <t>Shipping / Unit</t>
        </is>
      </c>
      <c r="F4" s="3" t="inlineStr">
        <is>
          <t>Payment Fee / Order</t>
        </is>
      </c>
      <c r="G4" s="3" t="inlineStr">
        <is>
          <t>Marketplace Fee / Order</t>
        </is>
      </c>
      <c r="H4" s="3" t="inlineStr">
        <is>
          <t>Ad Spend / Order</t>
        </is>
      </c>
      <c r="I4" s="3" t="inlineStr">
        <is>
          <t>Returns %</t>
        </is>
      </c>
      <c r="J4" s="3" t="inlineStr">
        <is>
          <t>Contribution Profit / Unit</t>
        </is>
      </c>
      <c r="K4" s="3" t="inlineStr">
        <is>
          <t>Contribution Margin</t>
        </is>
      </c>
      <c r="L4" s="3" t="inlineStr">
        <is>
          <t>Total Contribution Profit</t>
        </is>
      </c>
    </row>
    <row r="5">
      <c r="A5" s="4" t="n"/>
      <c r="B5" s="5" t="n">
        <v>0</v>
      </c>
      <c r="C5" s="6" t="n">
        <v>0</v>
      </c>
      <c r="D5" s="6" t="n">
        <v>0</v>
      </c>
      <c r="E5" s="6" t="n">
        <v>0</v>
      </c>
      <c r="F5" s="6" t="n">
        <v>0</v>
      </c>
      <c r="G5" s="6" t="n">
        <v>0</v>
      </c>
      <c r="H5" s="6" t="n">
        <v>0</v>
      </c>
      <c r="I5" s="7" t="n">
        <v>0</v>
      </c>
      <c r="J5" s="8">
        <f>C5-D5-E5-F5-G5-H5-(C5*I5)</f>
        <v/>
      </c>
      <c r="K5" s="9">
        <f>IFERROR(J5/C5,0)</f>
        <v/>
      </c>
      <c r="L5" s="8">
        <f>B5*J5</f>
        <v/>
      </c>
    </row>
    <row r="6">
      <c r="A6" s="4" t="n"/>
      <c r="B6" s="5" t="n">
        <v>0</v>
      </c>
      <c r="C6" s="6" t="n">
        <v>0</v>
      </c>
      <c r="D6" s="6" t="n">
        <v>0</v>
      </c>
      <c r="E6" s="6" t="n">
        <v>0</v>
      </c>
      <c r="F6" s="6" t="n">
        <v>0</v>
      </c>
      <c r="G6" s="6" t="n">
        <v>0</v>
      </c>
      <c r="H6" s="6" t="n">
        <v>0</v>
      </c>
      <c r="I6" s="7" t="n">
        <v>0</v>
      </c>
      <c r="J6" s="8">
        <f>C6-D6-E6-F6-G6-H6-(C6*I6)</f>
        <v/>
      </c>
      <c r="K6" s="9">
        <f>IFERROR(J6/C6,0)</f>
        <v/>
      </c>
      <c r="L6" s="8">
        <f>B6*J6</f>
        <v/>
      </c>
    </row>
    <row r="7">
      <c r="A7" s="4" t="n"/>
      <c r="B7" s="5" t="n">
        <v>0</v>
      </c>
      <c r="C7" s="6" t="n">
        <v>0</v>
      </c>
      <c r="D7" s="6" t="n">
        <v>0</v>
      </c>
      <c r="E7" s="6" t="n">
        <v>0</v>
      </c>
      <c r="F7" s="6" t="n">
        <v>0</v>
      </c>
      <c r="G7" s="6" t="n">
        <v>0</v>
      </c>
      <c r="H7" s="6" t="n">
        <v>0</v>
      </c>
      <c r="I7" s="7" t="n">
        <v>0</v>
      </c>
      <c r="J7" s="8">
        <f>C7-D7-E7-F7-G7-H7-(C7*I7)</f>
        <v/>
      </c>
      <c r="K7" s="9">
        <f>IFERROR(J7/C7,0)</f>
        <v/>
      </c>
      <c r="L7" s="8">
        <f>B7*J7</f>
        <v/>
      </c>
    </row>
    <row r="8">
      <c r="A8" s="4" t="n"/>
      <c r="B8" s="5" t="n">
        <v>0</v>
      </c>
      <c r="C8" s="6" t="n">
        <v>0</v>
      </c>
      <c r="D8" s="6" t="n">
        <v>0</v>
      </c>
      <c r="E8" s="6" t="n">
        <v>0</v>
      </c>
      <c r="F8" s="6" t="n">
        <v>0</v>
      </c>
      <c r="G8" s="6" t="n">
        <v>0</v>
      </c>
      <c r="H8" s="6" t="n">
        <v>0</v>
      </c>
      <c r="I8" s="7" t="n">
        <v>0</v>
      </c>
      <c r="J8" s="8">
        <f>C8-D8-E8-F8-G8-H8-(C8*I8)</f>
        <v/>
      </c>
      <c r="K8" s="9">
        <f>IFERROR(J8/C8,0)</f>
        <v/>
      </c>
      <c r="L8" s="8">
        <f>B8*J8</f>
        <v/>
      </c>
    </row>
    <row r="9">
      <c r="A9" s="4" t="n"/>
      <c r="B9" s="5" t="n">
        <v>0</v>
      </c>
      <c r="C9" s="6" t="n">
        <v>0</v>
      </c>
      <c r="D9" s="6" t="n">
        <v>0</v>
      </c>
      <c r="E9" s="6" t="n">
        <v>0</v>
      </c>
      <c r="F9" s="6" t="n">
        <v>0</v>
      </c>
      <c r="G9" s="6" t="n">
        <v>0</v>
      </c>
      <c r="H9" s="6" t="n">
        <v>0</v>
      </c>
      <c r="I9" s="7" t="n">
        <v>0</v>
      </c>
      <c r="J9" s="8">
        <f>C9-D9-E9-F9-G9-H9-(C9*I9)</f>
        <v/>
      </c>
      <c r="K9" s="9">
        <f>IFERROR(J9/C9,0)</f>
        <v/>
      </c>
      <c r="L9" s="8">
        <f>B9*J9</f>
        <v/>
      </c>
    </row>
    <row r="10">
      <c r="A10" s="4" t="n"/>
      <c r="B10" s="5" t="n">
        <v>0</v>
      </c>
      <c r="C10" s="6" t="n">
        <v>0</v>
      </c>
      <c r="D10" s="6" t="n">
        <v>0</v>
      </c>
      <c r="E10" s="6" t="n">
        <v>0</v>
      </c>
      <c r="F10" s="6" t="n">
        <v>0</v>
      </c>
      <c r="G10" s="6" t="n">
        <v>0</v>
      </c>
      <c r="H10" s="6" t="n">
        <v>0</v>
      </c>
      <c r="I10" s="7" t="n">
        <v>0</v>
      </c>
      <c r="J10" s="8">
        <f>C10-D10-E10-F10-G10-H10-(C10*I10)</f>
        <v/>
      </c>
      <c r="K10" s="9">
        <f>IFERROR(J10/C10,0)</f>
        <v/>
      </c>
      <c r="L10" s="8">
        <f>B10*J10</f>
        <v/>
      </c>
    </row>
    <row r="11">
      <c r="A11" s="4" t="n"/>
      <c r="B11" s="5" t="n">
        <v>0</v>
      </c>
      <c r="C11" s="6" t="n">
        <v>0</v>
      </c>
      <c r="D11" s="6" t="n">
        <v>0</v>
      </c>
      <c r="E11" s="6" t="n">
        <v>0</v>
      </c>
      <c r="F11" s="6" t="n">
        <v>0</v>
      </c>
      <c r="G11" s="6" t="n">
        <v>0</v>
      </c>
      <c r="H11" s="6" t="n">
        <v>0</v>
      </c>
      <c r="I11" s="7" t="n">
        <v>0</v>
      </c>
      <c r="J11" s="8">
        <f>C11-D11-E11-F11-G11-H11-(C11*I11)</f>
        <v/>
      </c>
      <c r="K11" s="9">
        <f>IFERROR(J11/C11,0)</f>
        <v/>
      </c>
      <c r="L11" s="8">
        <f>B11*J11</f>
        <v/>
      </c>
    </row>
    <row r="12">
      <c r="A12" s="4" t="n"/>
      <c r="B12" s="5" t="n">
        <v>0</v>
      </c>
      <c r="C12" s="6" t="n">
        <v>0</v>
      </c>
      <c r="D12" s="6" t="n">
        <v>0</v>
      </c>
      <c r="E12" s="6" t="n">
        <v>0</v>
      </c>
      <c r="F12" s="6" t="n">
        <v>0</v>
      </c>
      <c r="G12" s="6" t="n">
        <v>0</v>
      </c>
      <c r="H12" s="6" t="n">
        <v>0</v>
      </c>
      <c r="I12" s="7" t="n">
        <v>0</v>
      </c>
      <c r="J12" s="8">
        <f>C12-D12-E12-F12-G12-H12-(C12*I12)</f>
        <v/>
      </c>
      <c r="K12" s="9">
        <f>IFERROR(J12/C12,0)</f>
        <v/>
      </c>
      <c r="L12" s="8">
        <f>B12*J12</f>
        <v/>
      </c>
    </row>
    <row r="13">
      <c r="A13" s="4" t="n"/>
      <c r="B13" s="5" t="n">
        <v>0</v>
      </c>
      <c r="C13" s="6" t="n">
        <v>0</v>
      </c>
      <c r="D13" s="6" t="n">
        <v>0</v>
      </c>
      <c r="E13" s="6" t="n">
        <v>0</v>
      </c>
      <c r="F13" s="6" t="n">
        <v>0</v>
      </c>
      <c r="G13" s="6" t="n">
        <v>0</v>
      </c>
      <c r="H13" s="6" t="n">
        <v>0</v>
      </c>
      <c r="I13" s="7" t="n">
        <v>0</v>
      </c>
      <c r="J13" s="8">
        <f>C13-D13-E13-F13-G13-H13-(C13*I13)</f>
        <v/>
      </c>
      <c r="K13" s="9">
        <f>IFERROR(J13/C13,0)</f>
        <v/>
      </c>
      <c r="L13" s="8">
        <f>B13*J13</f>
        <v/>
      </c>
    </row>
    <row r="14">
      <c r="A14" s="4" t="n"/>
      <c r="B14" s="5" t="n">
        <v>0</v>
      </c>
      <c r="C14" s="6" t="n">
        <v>0</v>
      </c>
      <c r="D14" s="6" t="n">
        <v>0</v>
      </c>
      <c r="E14" s="6" t="n">
        <v>0</v>
      </c>
      <c r="F14" s="6" t="n">
        <v>0</v>
      </c>
      <c r="G14" s="6" t="n">
        <v>0</v>
      </c>
      <c r="H14" s="6" t="n">
        <v>0</v>
      </c>
      <c r="I14" s="7" t="n">
        <v>0</v>
      </c>
      <c r="J14" s="8">
        <f>C14-D14-E14-F14-G14-H14-(C14*I14)</f>
        <v/>
      </c>
      <c r="K14" s="9">
        <f>IFERROR(J14/C14,0)</f>
        <v/>
      </c>
      <c r="L14" s="8">
        <f>B14*J14</f>
        <v/>
      </c>
    </row>
    <row r="15">
      <c r="A15" s="4" t="n"/>
      <c r="B15" s="5" t="n">
        <v>0</v>
      </c>
      <c r="C15" s="6" t="n">
        <v>0</v>
      </c>
      <c r="D15" s="6" t="n">
        <v>0</v>
      </c>
      <c r="E15" s="6" t="n">
        <v>0</v>
      </c>
      <c r="F15" s="6" t="n">
        <v>0</v>
      </c>
      <c r="G15" s="6" t="n">
        <v>0</v>
      </c>
      <c r="H15" s="6" t="n">
        <v>0</v>
      </c>
      <c r="I15" s="7" t="n">
        <v>0</v>
      </c>
      <c r="J15" s="8">
        <f>C15-D15-E15-F15-G15-H15-(C15*I15)</f>
        <v/>
      </c>
      <c r="K15" s="9">
        <f>IFERROR(J15/C15,0)</f>
        <v/>
      </c>
      <c r="L15" s="8">
        <f>B15*J15</f>
        <v/>
      </c>
    </row>
    <row r="16">
      <c r="A16" s="4" t="n"/>
      <c r="B16" s="5" t="n">
        <v>0</v>
      </c>
      <c r="C16" s="6" t="n">
        <v>0</v>
      </c>
      <c r="D16" s="6" t="n">
        <v>0</v>
      </c>
      <c r="E16" s="6" t="n">
        <v>0</v>
      </c>
      <c r="F16" s="6" t="n">
        <v>0</v>
      </c>
      <c r="G16" s="6" t="n">
        <v>0</v>
      </c>
      <c r="H16" s="6" t="n">
        <v>0</v>
      </c>
      <c r="I16" s="7" t="n">
        <v>0</v>
      </c>
      <c r="J16" s="8">
        <f>C16-D16-E16-F16-G16-H16-(C16*I16)</f>
        <v/>
      </c>
      <c r="K16" s="9">
        <f>IFERROR(J16/C16,0)</f>
        <v/>
      </c>
      <c r="L16" s="8">
        <f>B16*J16</f>
        <v/>
      </c>
    </row>
    <row r="17">
      <c r="A17" s="4" t="n"/>
      <c r="B17" s="5" t="n">
        <v>0</v>
      </c>
      <c r="C17" s="6" t="n">
        <v>0</v>
      </c>
      <c r="D17" s="6" t="n">
        <v>0</v>
      </c>
      <c r="E17" s="6" t="n">
        <v>0</v>
      </c>
      <c r="F17" s="6" t="n">
        <v>0</v>
      </c>
      <c r="G17" s="6" t="n">
        <v>0</v>
      </c>
      <c r="H17" s="6" t="n">
        <v>0</v>
      </c>
      <c r="I17" s="7" t="n">
        <v>0</v>
      </c>
      <c r="J17" s="8">
        <f>C17-D17-E17-F17-G17-H17-(C17*I17)</f>
        <v/>
      </c>
      <c r="K17" s="9">
        <f>IFERROR(J17/C17,0)</f>
        <v/>
      </c>
      <c r="L17" s="8">
        <f>B17*J17</f>
        <v/>
      </c>
    </row>
    <row r="18">
      <c r="A18" s="4" t="n"/>
      <c r="B18" s="5" t="n">
        <v>0</v>
      </c>
      <c r="C18" s="6" t="n">
        <v>0</v>
      </c>
      <c r="D18" s="6" t="n">
        <v>0</v>
      </c>
      <c r="E18" s="6" t="n">
        <v>0</v>
      </c>
      <c r="F18" s="6" t="n">
        <v>0</v>
      </c>
      <c r="G18" s="6" t="n">
        <v>0</v>
      </c>
      <c r="H18" s="6" t="n">
        <v>0</v>
      </c>
      <c r="I18" s="7" t="n">
        <v>0</v>
      </c>
      <c r="J18" s="8">
        <f>C18-D18-E18-F18-G18-H18-(C18*I18)</f>
        <v/>
      </c>
      <c r="K18" s="9">
        <f>IFERROR(J18/C18,0)</f>
        <v/>
      </c>
      <c r="L18" s="8">
        <f>B18*J18</f>
        <v/>
      </c>
    </row>
    <row r="19">
      <c r="A19" s="4" t="n"/>
      <c r="B19" s="5" t="n">
        <v>0</v>
      </c>
      <c r="C19" s="6" t="n">
        <v>0</v>
      </c>
      <c r="D19" s="6" t="n">
        <v>0</v>
      </c>
      <c r="E19" s="6" t="n">
        <v>0</v>
      </c>
      <c r="F19" s="6" t="n">
        <v>0</v>
      </c>
      <c r="G19" s="6" t="n">
        <v>0</v>
      </c>
      <c r="H19" s="6" t="n">
        <v>0</v>
      </c>
      <c r="I19" s="7" t="n">
        <v>0</v>
      </c>
      <c r="J19" s="8">
        <f>C19-D19-E19-F19-G19-H19-(C19*I19)</f>
        <v/>
      </c>
      <c r="K19" s="9">
        <f>IFERROR(J19/C19,0)</f>
        <v/>
      </c>
      <c r="L19" s="8">
        <f>B19*J19</f>
        <v/>
      </c>
    </row>
    <row r="20">
      <c r="A20" s="4" t="n"/>
      <c r="B20" s="5" t="n">
        <v>0</v>
      </c>
      <c r="C20" s="6" t="n">
        <v>0</v>
      </c>
      <c r="D20" s="6" t="n">
        <v>0</v>
      </c>
      <c r="E20" s="6" t="n">
        <v>0</v>
      </c>
      <c r="F20" s="6" t="n">
        <v>0</v>
      </c>
      <c r="G20" s="6" t="n">
        <v>0</v>
      </c>
      <c r="H20" s="6" t="n">
        <v>0</v>
      </c>
      <c r="I20" s="7" t="n">
        <v>0</v>
      </c>
      <c r="J20" s="8">
        <f>C20-D20-E20-F20-G20-H20-(C20*I20)</f>
        <v/>
      </c>
      <c r="K20" s="9">
        <f>IFERROR(J20/C20,0)</f>
        <v/>
      </c>
      <c r="L20" s="8">
        <f>B20*J20</f>
        <v/>
      </c>
    </row>
    <row r="21">
      <c r="A21" s="4" t="n"/>
      <c r="B21" s="5" t="n">
        <v>0</v>
      </c>
      <c r="C21" s="6" t="n">
        <v>0</v>
      </c>
      <c r="D21" s="6" t="n">
        <v>0</v>
      </c>
      <c r="E21" s="6" t="n">
        <v>0</v>
      </c>
      <c r="F21" s="6" t="n">
        <v>0</v>
      </c>
      <c r="G21" s="6" t="n">
        <v>0</v>
      </c>
      <c r="H21" s="6" t="n">
        <v>0</v>
      </c>
      <c r="I21" s="7" t="n">
        <v>0</v>
      </c>
      <c r="J21" s="8">
        <f>C21-D21-E21-F21-G21-H21-(C21*I21)</f>
        <v/>
      </c>
      <c r="K21" s="9">
        <f>IFERROR(J21/C21,0)</f>
        <v/>
      </c>
      <c r="L21" s="8">
        <f>B21*J21</f>
        <v/>
      </c>
    </row>
    <row r="22">
      <c r="A22" s="4" t="n"/>
      <c r="B22" s="5" t="n">
        <v>0</v>
      </c>
      <c r="C22" s="6" t="n">
        <v>0</v>
      </c>
      <c r="D22" s="6" t="n">
        <v>0</v>
      </c>
      <c r="E22" s="6" t="n">
        <v>0</v>
      </c>
      <c r="F22" s="6" t="n">
        <v>0</v>
      </c>
      <c r="G22" s="6" t="n">
        <v>0</v>
      </c>
      <c r="H22" s="6" t="n">
        <v>0</v>
      </c>
      <c r="I22" s="7" t="n">
        <v>0</v>
      </c>
      <c r="J22" s="8">
        <f>C22-D22-E22-F22-G22-H22-(C22*I22)</f>
        <v/>
      </c>
      <c r="K22" s="9">
        <f>IFERROR(J22/C22,0)</f>
        <v/>
      </c>
      <c r="L22" s="8">
        <f>B22*J22</f>
        <v/>
      </c>
    </row>
    <row r="23">
      <c r="A23" s="4" t="n"/>
      <c r="B23" s="5" t="n">
        <v>0</v>
      </c>
      <c r="C23" s="6" t="n">
        <v>0</v>
      </c>
      <c r="D23" s="6" t="n">
        <v>0</v>
      </c>
      <c r="E23" s="6" t="n">
        <v>0</v>
      </c>
      <c r="F23" s="6" t="n">
        <v>0</v>
      </c>
      <c r="G23" s="6" t="n">
        <v>0</v>
      </c>
      <c r="H23" s="6" t="n">
        <v>0</v>
      </c>
      <c r="I23" s="7" t="n">
        <v>0</v>
      </c>
      <c r="J23" s="8">
        <f>C23-D23-E23-F23-G23-H23-(C23*I23)</f>
        <v/>
      </c>
      <c r="K23" s="9">
        <f>IFERROR(J23/C23,0)</f>
        <v/>
      </c>
      <c r="L23" s="8">
        <f>B23*J23</f>
        <v/>
      </c>
    </row>
    <row r="24">
      <c r="A24" s="4" t="n"/>
      <c r="B24" s="5" t="n">
        <v>0</v>
      </c>
      <c r="C24" s="6" t="n">
        <v>0</v>
      </c>
      <c r="D24" s="6" t="n">
        <v>0</v>
      </c>
      <c r="E24" s="6" t="n">
        <v>0</v>
      </c>
      <c r="F24" s="6" t="n">
        <v>0</v>
      </c>
      <c r="G24" s="6" t="n">
        <v>0</v>
      </c>
      <c r="H24" s="6" t="n">
        <v>0</v>
      </c>
      <c r="I24" s="7" t="n">
        <v>0</v>
      </c>
      <c r="J24" s="8">
        <f>C24-D24-E24-F24-G24-H24-(C24*I24)</f>
        <v/>
      </c>
      <c r="K24" s="9">
        <f>IFERROR(J24/C24,0)</f>
        <v/>
      </c>
      <c r="L24" s="8">
        <f>B24*J24</f>
        <v/>
      </c>
    </row>
    <row r="25">
      <c r="A25" s="4" t="n"/>
      <c r="B25" s="5" t="n">
        <v>0</v>
      </c>
      <c r="C25" s="6" t="n">
        <v>0</v>
      </c>
      <c r="D25" s="6" t="n">
        <v>0</v>
      </c>
      <c r="E25" s="6" t="n">
        <v>0</v>
      </c>
      <c r="F25" s="6" t="n">
        <v>0</v>
      </c>
      <c r="G25" s="6" t="n">
        <v>0</v>
      </c>
      <c r="H25" s="6" t="n">
        <v>0</v>
      </c>
      <c r="I25" s="7" t="n">
        <v>0</v>
      </c>
      <c r="J25" s="8">
        <f>C25-D25-E25-F25-G25-H25-(C25*I25)</f>
        <v/>
      </c>
      <c r="K25" s="9">
        <f>IFERROR(J25/C25,0)</f>
        <v/>
      </c>
      <c r="L25" s="8">
        <f>B25*J25</f>
        <v/>
      </c>
    </row>
    <row r="26">
      <c r="A26" s="4" t="n"/>
      <c r="B26" s="5" t="n">
        <v>0</v>
      </c>
      <c r="C26" s="6" t="n">
        <v>0</v>
      </c>
      <c r="D26" s="6" t="n">
        <v>0</v>
      </c>
      <c r="E26" s="6" t="n">
        <v>0</v>
      </c>
      <c r="F26" s="6" t="n">
        <v>0</v>
      </c>
      <c r="G26" s="6" t="n">
        <v>0</v>
      </c>
      <c r="H26" s="6" t="n">
        <v>0</v>
      </c>
      <c r="I26" s="7" t="n">
        <v>0</v>
      </c>
      <c r="J26" s="8">
        <f>C26-D26-E26-F26-G26-H26-(C26*I26)</f>
        <v/>
      </c>
      <c r="K26" s="9">
        <f>IFERROR(J26/C26,0)</f>
        <v/>
      </c>
      <c r="L26" s="8">
        <f>B26*J26</f>
        <v/>
      </c>
    </row>
    <row r="27">
      <c r="A27" s="4" t="n"/>
      <c r="B27" s="5" t="n">
        <v>0</v>
      </c>
      <c r="C27" s="6" t="n">
        <v>0</v>
      </c>
      <c r="D27" s="6" t="n">
        <v>0</v>
      </c>
      <c r="E27" s="6" t="n">
        <v>0</v>
      </c>
      <c r="F27" s="6" t="n">
        <v>0</v>
      </c>
      <c r="G27" s="6" t="n">
        <v>0</v>
      </c>
      <c r="H27" s="6" t="n">
        <v>0</v>
      </c>
      <c r="I27" s="7" t="n">
        <v>0</v>
      </c>
      <c r="J27" s="8">
        <f>C27-D27-E27-F27-G27-H27-(C27*I27)</f>
        <v/>
      </c>
      <c r="K27" s="9">
        <f>IFERROR(J27/C27,0)</f>
        <v/>
      </c>
      <c r="L27" s="8">
        <f>B27*J27</f>
        <v/>
      </c>
    </row>
    <row r="28">
      <c r="A28" s="4" t="n"/>
      <c r="B28" s="5" t="n">
        <v>0</v>
      </c>
      <c r="C28" s="6" t="n">
        <v>0</v>
      </c>
      <c r="D28" s="6" t="n">
        <v>0</v>
      </c>
      <c r="E28" s="6" t="n">
        <v>0</v>
      </c>
      <c r="F28" s="6" t="n">
        <v>0</v>
      </c>
      <c r="G28" s="6" t="n">
        <v>0</v>
      </c>
      <c r="H28" s="6" t="n">
        <v>0</v>
      </c>
      <c r="I28" s="7" t="n">
        <v>0</v>
      </c>
      <c r="J28" s="8">
        <f>C28-D28-E28-F28-G28-H28-(C28*I28)</f>
        <v/>
      </c>
      <c r="K28" s="9">
        <f>IFERROR(J28/C28,0)</f>
        <v/>
      </c>
      <c r="L28" s="8">
        <f>B28*J28</f>
        <v/>
      </c>
    </row>
    <row r="29">
      <c r="A29" s="4" t="n"/>
      <c r="B29" s="5" t="n">
        <v>0</v>
      </c>
      <c r="C29" s="6" t="n">
        <v>0</v>
      </c>
      <c r="D29" s="6" t="n">
        <v>0</v>
      </c>
      <c r="E29" s="6" t="n">
        <v>0</v>
      </c>
      <c r="F29" s="6" t="n">
        <v>0</v>
      </c>
      <c r="G29" s="6" t="n">
        <v>0</v>
      </c>
      <c r="H29" s="6" t="n">
        <v>0</v>
      </c>
      <c r="I29" s="7" t="n">
        <v>0</v>
      </c>
      <c r="J29" s="8">
        <f>C29-D29-E29-F29-G29-H29-(C29*I29)</f>
        <v/>
      </c>
      <c r="K29" s="9">
        <f>IFERROR(J29/C29,0)</f>
        <v/>
      </c>
      <c r="L29" s="8">
        <f>B29*J29</f>
        <v/>
      </c>
    </row>
    <row r="30">
      <c r="A30" s="4" t="n"/>
      <c r="B30" s="5" t="n">
        <v>0</v>
      </c>
      <c r="C30" s="6" t="n">
        <v>0</v>
      </c>
      <c r="D30" s="6" t="n">
        <v>0</v>
      </c>
      <c r="E30" s="6" t="n">
        <v>0</v>
      </c>
      <c r="F30" s="6" t="n">
        <v>0</v>
      </c>
      <c r="G30" s="6" t="n">
        <v>0</v>
      </c>
      <c r="H30" s="6" t="n">
        <v>0</v>
      </c>
      <c r="I30" s="7" t="n">
        <v>0</v>
      </c>
      <c r="J30" s="8">
        <f>C30-D30-E30-F30-G30-H30-(C30*I30)</f>
        <v/>
      </c>
      <c r="K30" s="9">
        <f>IFERROR(J30/C30,0)</f>
        <v/>
      </c>
      <c r="L30" s="8">
        <f>B30*J30</f>
        <v/>
      </c>
    </row>
    <row r="31">
      <c r="A31" s="4" t="n"/>
      <c r="B31" s="5" t="n">
        <v>0</v>
      </c>
      <c r="C31" s="6" t="n">
        <v>0</v>
      </c>
      <c r="D31" s="6" t="n">
        <v>0</v>
      </c>
      <c r="E31" s="6" t="n">
        <v>0</v>
      </c>
      <c r="F31" s="6" t="n">
        <v>0</v>
      </c>
      <c r="G31" s="6" t="n">
        <v>0</v>
      </c>
      <c r="H31" s="6" t="n">
        <v>0</v>
      </c>
      <c r="I31" s="7" t="n">
        <v>0</v>
      </c>
      <c r="J31" s="8">
        <f>C31-D31-E31-F31-G31-H31-(C31*I31)</f>
        <v/>
      </c>
      <c r="K31" s="9">
        <f>IFERROR(J31/C31,0)</f>
        <v/>
      </c>
      <c r="L31" s="8">
        <f>B31*J31</f>
        <v/>
      </c>
    </row>
    <row r="32">
      <c r="A32" s="4" t="n"/>
      <c r="B32" s="5" t="n">
        <v>0</v>
      </c>
      <c r="C32" s="6" t="n">
        <v>0</v>
      </c>
      <c r="D32" s="6" t="n">
        <v>0</v>
      </c>
      <c r="E32" s="6" t="n">
        <v>0</v>
      </c>
      <c r="F32" s="6" t="n">
        <v>0</v>
      </c>
      <c r="G32" s="6" t="n">
        <v>0</v>
      </c>
      <c r="H32" s="6" t="n">
        <v>0</v>
      </c>
      <c r="I32" s="7" t="n">
        <v>0</v>
      </c>
      <c r="J32" s="8">
        <f>C32-D32-E32-F32-G32-H32-(C32*I32)</f>
        <v/>
      </c>
      <c r="K32" s="9">
        <f>IFERROR(J32/C32,0)</f>
        <v/>
      </c>
      <c r="L32" s="8">
        <f>B32*J32</f>
        <v/>
      </c>
    </row>
    <row r="33">
      <c r="A33" s="4" t="n"/>
      <c r="B33" s="5" t="n">
        <v>0</v>
      </c>
      <c r="C33" s="6" t="n">
        <v>0</v>
      </c>
      <c r="D33" s="6" t="n">
        <v>0</v>
      </c>
      <c r="E33" s="6" t="n">
        <v>0</v>
      </c>
      <c r="F33" s="6" t="n">
        <v>0</v>
      </c>
      <c r="G33" s="6" t="n">
        <v>0</v>
      </c>
      <c r="H33" s="6" t="n">
        <v>0</v>
      </c>
      <c r="I33" s="7" t="n">
        <v>0</v>
      </c>
      <c r="J33" s="8">
        <f>C33-D33-E33-F33-G33-H33-(C33*I33)</f>
        <v/>
      </c>
      <c r="K33" s="9">
        <f>IFERROR(J33/C33,0)</f>
        <v/>
      </c>
      <c r="L33" s="8">
        <f>B33*J33</f>
        <v/>
      </c>
    </row>
    <row r="34">
      <c r="A34" s="4" t="n"/>
      <c r="B34" s="5" t="n">
        <v>0</v>
      </c>
      <c r="C34" s="6" t="n">
        <v>0</v>
      </c>
      <c r="D34" s="6" t="n">
        <v>0</v>
      </c>
      <c r="E34" s="6" t="n">
        <v>0</v>
      </c>
      <c r="F34" s="6" t="n">
        <v>0</v>
      </c>
      <c r="G34" s="6" t="n">
        <v>0</v>
      </c>
      <c r="H34" s="6" t="n">
        <v>0</v>
      </c>
      <c r="I34" s="7" t="n">
        <v>0</v>
      </c>
      <c r="J34" s="8">
        <f>C34-D34-E34-F34-G34-H34-(C34*I34)</f>
        <v/>
      </c>
      <c r="K34" s="9">
        <f>IFERROR(J34/C34,0)</f>
        <v/>
      </c>
      <c r="L34" s="8">
        <f>B34*J34</f>
        <v/>
      </c>
    </row>
    <row r="37">
      <c r="A37" s="10" t="inlineStr">
        <is>
          <t>Portfolio Summary</t>
        </is>
      </c>
    </row>
    <row r="38">
      <c r="A38" s="11" t="inlineStr">
        <is>
          <t>Total Revenue</t>
        </is>
      </c>
      <c r="B38" s="8">
        <f>SUMPRODUCT(B5:B34,C5:C34)</f>
        <v/>
      </c>
    </row>
    <row r="39">
      <c r="A39" s="11" t="inlineStr">
        <is>
          <t>Total Contribution Profit</t>
        </is>
      </c>
      <c r="B39" s="8">
        <f>SUM(L5:L34)</f>
        <v/>
      </c>
    </row>
    <row r="40">
      <c r="A40" s="11" t="inlineStr">
        <is>
          <t>Blended Contribution Margin</t>
        </is>
      </c>
      <c r="B40" s="9">
        <f>IFERROR(B39/B38,0)</f>
        <v/>
      </c>
    </row>
    <row r="41">
      <c r="A41" s="11" t="inlineStr">
        <is>
          <t>Most Profitable SKU</t>
        </is>
      </c>
      <c r="B41" s="12">
        <f>IFERROR(INDEX(A5:A34,MATCH(MAX(J5:J34),J5:J34,0)),"")</f>
        <v/>
      </c>
    </row>
    <row r="44">
      <c r="A44" s="13" t="inlineStr">
        <is>
          <t>Montty • Financial clarity for better decisions</t>
        </is>
      </c>
    </row>
  </sheetData>
  <mergeCells count="3">
    <mergeCell ref="A2:H2"/>
    <mergeCell ref="A37:L37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2026-07-26T17:01:38Z</dcterms:created>
  <dcterms:modified xmlns:dcterms="http://purl.org/dc/terms/" xmlns:xsi="http://www.w3.org/2001/XMLSchema-instance" xsi:type="dcterms:W3CDTF">2026-07-26T17:01:38Z</dcterms:modified>
</cp:coreProperties>
</file>